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926" activeTab="1"/>
  </bookViews>
  <sheets>
    <sheet name="M.ErgSPOPI2018" sheetId="1" r:id="rId1"/>
    <sheet name="spopitab 2018" sheetId="2" r:id="rId2"/>
  </sheets>
  <definedNames/>
  <calcPr fullCalcOnLoad="1"/>
</workbook>
</file>

<file path=xl/sharedStrings.xml><?xml version="1.0" encoding="utf-8"?>
<sst xmlns="http://schemas.openxmlformats.org/spreadsheetml/2006/main" count="256" uniqueCount="142">
  <si>
    <t>Pfälzischer Sportschützenbund e. V.</t>
  </si>
  <si>
    <t>Wolfgang Ziegler, Rundenkampfleiter - "Schützenkreis Landau"</t>
  </si>
  <si>
    <t>Sportpistole Kreisliga 2018</t>
  </si>
  <si>
    <t xml:space="preserve">                               Ergebnisse</t>
  </si>
  <si>
    <t>Vorkämpfe:</t>
  </si>
  <si>
    <t>Rückkämpfe:</t>
  </si>
  <si>
    <t>1.)08.04.2018</t>
  </si>
  <si>
    <t>4.) 27.05.2018</t>
  </si>
  <si>
    <t>:</t>
  </si>
  <si>
    <t>SV Edesheim 1</t>
  </si>
  <si>
    <t>SV Herxheim 2</t>
  </si>
  <si>
    <t>SV Maikammer</t>
  </si>
  <si>
    <t>SV Edesheim 2</t>
  </si>
  <si>
    <t>SG Edenkoben</t>
  </si>
  <si>
    <t>SG Landau 2</t>
  </si>
  <si>
    <t>725/738</t>
  </si>
  <si>
    <t>SV Insheim</t>
  </si>
  <si>
    <t>RBS Rhodt 1+2</t>
  </si>
  <si>
    <t>751/711</t>
  </si>
  <si>
    <t>2.)22.04.2018</t>
  </si>
  <si>
    <t>5.) 10.06.2018</t>
  </si>
  <si>
    <t>749/703</t>
  </si>
  <si>
    <t>751/729</t>
  </si>
  <si>
    <t>3.)06.05.2018</t>
  </si>
  <si>
    <t>6.)17.06.2018</t>
  </si>
  <si>
    <t>754/718</t>
  </si>
  <si>
    <t>696/719</t>
  </si>
  <si>
    <t xml:space="preserve">                               </t>
  </si>
  <si>
    <t>Wolfgang Ziegler, Rundenkampfleiter - Schützenkreis Landau</t>
  </si>
  <si>
    <t>Spitzengasse 7                                                                                                 76865 Insheim</t>
  </si>
  <si>
    <t>76865 Insheim                                                              Tel. 06341-82221   FAX. 85655</t>
  </si>
  <si>
    <t>Email: ziegler.wolfgang1@gmx.net</t>
  </si>
  <si>
    <t>6.Wettkampf Sportpistole  2018 Kreisliga Endtabelle</t>
  </si>
  <si>
    <t>Mannschaftswertung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</si>
  <si>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</si>
  <si>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</si>
  <si>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</si>
  <si>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</si>
  <si>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</si>
  <si>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</si>
  <si>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</si>
  <si>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</si>
  <si>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1.</t>
  </si>
  <si>
    <t>2.</t>
  </si>
  <si>
    <t>3.</t>
  </si>
  <si>
    <t>4.</t>
  </si>
  <si>
    <t>5.</t>
  </si>
  <si>
    <t>6.</t>
  </si>
  <si>
    <t>RBS Rhodt 1</t>
  </si>
  <si>
    <t>7.</t>
  </si>
  <si>
    <t>RBS Rhodt 2</t>
  </si>
  <si>
    <t>8.</t>
  </si>
  <si>
    <t>SV Edesheim2</t>
  </si>
  <si>
    <t>9.</t>
  </si>
  <si>
    <t>Tagesbeste:</t>
  </si>
  <si>
    <t>Müller Timo</t>
  </si>
  <si>
    <t xml:space="preserve">SG Edenkoben </t>
  </si>
  <si>
    <t>Klein Heinz</t>
  </si>
  <si>
    <t>SG Landau II</t>
  </si>
  <si>
    <t>Kniplitsch Thomas</t>
  </si>
  <si>
    <t>Einzelwertung:</t>
  </si>
  <si>
    <t>Name:</t>
  </si>
  <si>
    <t>Verein:</t>
  </si>
  <si>
    <t>Becker Andreas</t>
  </si>
  <si>
    <t>Schlichter Andreas</t>
  </si>
  <si>
    <t>Brosig Herbert</t>
  </si>
  <si>
    <t>SV Edesheim I</t>
  </si>
  <si>
    <t>Krämer Herbert</t>
  </si>
  <si>
    <t>Messemer Wolfgang</t>
  </si>
  <si>
    <t>SV Herxheim II</t>
  </si>
  <si>
    <t>Halte Wolfgang</t>
  </si>
  <si>
    <t>RBS Rhodt I</t>
  </si>
  <si>
    <t>Knecht Sven</t>
  </si>
  <si>
    <t>10.</t>
  </si>
  <si>
    <t>11.</t>
  </si>
  <si>
    <t>Stritzinger Anton</t>
  </si>
  <si>
    <t>RBS Rhodt II</t>
  </si>
  <si>
    <t>12.</t>
  </si>
  <si>
    <t>Schilling Robert</t>
  </si>
  <si>
    <t>SV Herxheim II   AK</t>
  </si>
  <si>
    <t>13.</t>
  </si>
  <si>
    <t>Hauck Marcus</t>
  </si>
  <si>
    <t>14.</t>
  </si>
  <si>
    <t>Estelmann Walter</t>
  </si>
  <si>
    <t>15.</t>
  </si>
  <si>
    <t>Reichold Ernst</t>
  </si>
  <si>
    <t>16.</t>
  </si>
  <si>
    <t>Piotr Golla</t>
  </si>
  <si>
    <t>17.</t>
  </si>
  <si>
    <t>Ziegler  Fabian</t>
  </si>
  <si>
    <t>SV Edesheim Ii</t>
  </si>
  <si>
    <t>18.</t>
  </si>
  <si>
    <t>Becker Christoph</t>
  </si>
  <si>
    <t>19.</t>
  </si>
  <si>
    <t>Ziegler Volker</t>
  </si>
  <si>
    <t>SV Edesheim II</t>
  </si>
  <si>
    <t>20.</t>
  </si>
  <si>
    <t>Burret Jürgen</t>
  </si>
  <si>
    <t>21.</t>
  </si>
  <si>
    <t>Ihrig Michael</t>
  </si>
  <si>
    <t>22.</t>
  </si>
  <si>
    <t>Eckerle Thomas</t>
  </si>
  <si>
    <t>23.</t>
  </si>
  <si>
    <t>Schuhmann Reinhard</t>
  </si>
  <si>
    <t>24.</t>
  </si>
  <si>
    <t>Eckerle Dieter</t>
  </si>
  <si>
    <t>25.</t>
  </si>
  <si>
    <t>Seibel Christoph</t>
  </si>
  <si>
    <t xml:space="preserve">SV Maikammer </t>
  </si>
  <si>
    <t>26.</t>
  </si>
  <si>
    <t>Orth Stephen</t>
  </si>
  <si>
    <t>SV Edesheim I   AK</t>
  </si>
  <si>
    <t>27.</t>
  </si>
  <si>
    <t>Müller Tim</t>
  </si>
  <si>
    <t>28.</t>
  </si>
  <si>
    <t>Oberhofer Willi</t>
  </si>
  <si>
    <t>29.</t>
  </si>
  <si>
    <t>Herberger Rudi</t>
  </si>
  <si>
    <t>30.</t>
  </si>
  <si>
    <t>Thomas Jürgen</t>
  </si>
  <si>
    <t>31.</t>
  </si>
  <si>
    <t>Chambon Christian</t>
  </si>
  <si>
    <t>32.</t>
  </si>
  <si>
    <t>Zangmeister Tobias</t>
  </si>
  <si>
    <t>33.</t>
  </si>
  <si>
    <t>Weiß Ludwig</t>
  </si>
  <si>
    <t>34.</t>
  </si>
  <si>
    <t>Drumm Michael</t>
  </si>
  <si>
    <t>35.</t>
  </si>
  <si>
    <t>Kramm Martin</t>
  </si>
  <si>
    <t>36.</t>
  </si>
  <si>
    <t xml:space="preserve">Ziegler Thomas </t>
  </si>
  <si>
    <t>37.</t>
  </si>
  <si>
    <t>Rieder Christian</t>
  </si>
  <si>
    <t>38.</t>
  </si>
  <si>
    <t xml:space="preserve">Kirchmer Jonas </t>
  </si>
  <si>
    <t>SV Maikammer  AK</t>
  </si>
  <si>
    <t>39.</t>
  </si>
  <si>
    <t xml:space="preserve">Steinel Jürgen </t>
  </si>
  <si>
    <t>40.</t>
  </si>
  <si>
    <t>41.</t>
  </si>
  <si>
    <t>54.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</si>
</sst>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sz val="11"/>
      <color indexed="12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center"/>
    </xf>
    <xf numFmtId="164" fontId="21" fillId="0" borderId="0" xfId="0" applyFont="1" applyAlignment="1">
      <alignment/>
    </xf>
    <xf numFmtId="164" fontId="0" fillId="0" borderId="10" xfId="0" applyBorder="1" applyAlignment="1">
      <alignment/>
    </xf>
    <xf numFmtId="164" fontId="21" fillId="0" borderId="10" xfId="0" applyFont="1" applyBorder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2" fillId="0" borderId="0" xfId="0" applyFont="1" applyFill="1" applyAlignment="1">
      <alignment horizontal="left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/>
    </xf>
    <xf numFmtId="164" fontId="0" fillId="0" borderId="0" xfId="0" applyFont="1" applyAlignment="1">
      <alignment/>
    </xf>
    <xf numFmtId="164" fontId="20" fillId="0" borderId="0" xfId="0" applyFont="1" applyFill="1" applyAlignment="1">
      <alignment horizontal="left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Alignment="1">
      <alignment horizontal="left"/>
    </xf>
    <xf numFmtId="164" fontId="20" fillId="0" borderId="10" xfId="0" applyFont="1" applyBorder="1" applyAlignment="1">
      <alignment/>
    </xf>
    <xf numFmtId="164" fontId="0" fillId="0" borderId="10" xfId="0" applyBorder="1" applyAlignment="1">
      <alignment horizontal="left"/>
    </xf>
    <xf numFmtId="164" fontId="20" fillId="0" borderId="0" xfId="0" applyFont="1" applyFill="1" applyBorder="1" applyAlignment="1">
      <alignment/>
    </xf>
    <xf numFmtId="164" fontId="2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 horizontal="left"/>
    </xf>
    <xf numFmtId="164" fontId="20" fillId="0" borderId="0" xfId="0" applyFont="1" applyFill="1" applyAlignment="1">
      <alignment horizontal="right"/>
    </xf>
    <xf numFmtId="164" fontId="0" fillId="0" borderId="0" xfId="0" applyFont="1" applyFill="1" applyAlignment="1">
      <alignment/>
    </xf>
    <xf numFmtId="164" fontId="0" fillId="0" borderId="0" xfId="0" applyAlignment="1">
      <alignment horizontal="right"/>
    </xf>
    <xf numFmtId="164" fontId="0" fillId="0" borderId="0" xfId="0" applyFill="1" applyAlignment="1">
      <alignment/>
    </xf>
    <xf numFmtId="164" fontId="18" fillId="0" borderId="0" xfId="0" applyFont="1" applyBorder="1" applyAlignment="1">
      <alignment horizontal="center"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right"/>
    </xf>
    <xf numFmtId="164" fontId="26" fillId="0" borderId="0" xfId="0" applyFont="1" applyBorder="1" applyAlignment="1">
      <alignment horizontal="right"/>
    </xf>
    <xf numFmtId="164" fontId="27" fillId="0" borderId="0" xfId="0" applyFont="1" applyFill="1" applyAlignment="1">
      <alignment horizontal="center"/>
    </xf>
    <xf numFmtId="164" fontId="27" fillId="0" borderId="0" xfId="0" applyFont="1" applyAlignment="1">
      <alignment horizontal="center"/>
    </xf>
    <xf numFmtId="164" fontId="28" fillId="0" borderId="0" xfId="0" applyFont="1" applyBorder="1" applyAlignment="1">
      <alignment horizontal="center"/>
    </xf>
    <xf numFmtId="164" fontId="21" fillId="0" borderId="0" xfId="0" applyFont="1" applyAlignment="1">
      <alignment horizontal="right"/>
    </xf>
    <xf numFmtId="164" fontId="0" fillId="0" borderId="0" xfId="0" applyFont="1" applyFill="1" applyAlignment="1">
      <alignment horizontal="center"/>
    </xf>
    <xf numFmtId="164" fontId="28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9" fillId="0" borderId="0" xfId="0" applyFont="1" applyFill="1" applyAlignment="1">
      <alignment/>
    </xf>
    <xf numFmtId="164" fontId="30" fillId="0" borderId="0" xfId="0" applyFont="1" applyFill="1" applyAlignment="1">
      <alignment/>
    </xf>
    <xf numFmtId="164" fontId="3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21" fillId="0" borderId="0" xfId="0" applyNumberFormat="1" applyFont="1" applyAlignment="1">
      <alignment horizontal="right"/>
    </xf>
    <xf numFmtId="164" fontId="32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3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iegler.wolfgang1@gmx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34"/>
  <sheetViews>
    <sheetView workbookViewId="0" topLeftCell="A1">
      <selection activeCell="K31" sqref="K31"/>
    </sheetView>
  </sheetViews>
  <sheetFormatPr defaultColWidth="11.421875" defaultRowHeight="12.75"/>
  <cols>
    <col min="1" max="1" width="9.00390625" style="0" customWidth="1"/>
    <col min="2" max="2" width="1.8515625" style="0" customWidth="1"/>
    <col min="3" max="3" width="10.00390625" style="0" customWidth="1"/>
    <col min="4" max="4" width="1.8515625" style="0" customWidth="1"/>
    <col min="5" max="5" width="20.00390625" style="0" customWidth="1"/>
    <col min="6" max="6" width="2.28125" style="0" customWidth="1"/>
    <col min="7" max="7" width="21.7109375" style="0" customWidth="1"/>
    <col min="8" max="8" width="1.8515625" style="0" customWidth="1"/>
    <col min="9" max="9" width="9.140625" style="0" customWidth="1"/>
    <col min="10" max="10" width="1.8515625" style="0" customWidth="1"/>
    <col min="11" max="11" width="9.00390625" style="0" customWidth="1"/>
  </cols>
  <sheetData>
    <row r="1" spans="3:4" ht="12.75">
      <c r="C1" s="1" t="s">
        <v>0</v>
      </c>
      <c r="D1" s="1"/>
    </row>
    <row r="2" spans="3:4" ht="12.75">
      <c r="C2" s="1" t="s">
        <v>0</v>
      </c>
      <c r="D2" s="1"/>
    </row>
    <row r="3" spans="1:11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7" spans="4:11" ht="12.75">
      <c r="D7" s="4"/>
      <c r="E7" s="5" t="s">
        <v>3</v>
      </c>
      <c r="F7" s="4"/>
      <c r="G7" s="4"/>
      <c r="H7" s="4"/>
      <c r="I7" s="4"/>
      <c r="J7" s="4"/>
      <c r="K7" s="4"/>
    </row>
    <row r="8" spans="5:7" ht="12.75">
      <c r="E8" s="6"/>
      <c r="F8" s="4"/>
      <c r="G8" s="4"/>
    </row>
    <row r="9" spans="1:9" ht="12.75">
      <c r="A9" s="7" t="s">
        <v>4</v>
      </c>
      <c r="I9" s="7" t="s">
        <v>5</v>
      </c>
    </row>
    <row r="11" spans="1:13" ht="12.75">
      <c r="A11" s="7" t="s">
        <v>6</v>
      </c>
      <c r="B11" s="8"/>
      <c r="C11" s="8"/>
      <c r="D11" s="8"/>
      <c r="E11" s="8"/>
      <c r="F11" s="8"/>
      <c r="G11" s="8"/>
      <c r="H11" s="8"/>
      <c r="I11" s="9" t="s">
        <v>7</v>
      </c>
      <c r="J11" s="8"/>
      <c r="K11" s="8"/>
      <c r="M11" s="7"/>
    </row>
    <row r="12" spans="1:11" ht="12.75">
      <c r="A12" s="10">
        <v>716</v>
      </c>
      <c r="B12" s="11" t="s">
        <v>8</v>
      </c>
      <c r="C12" s="12">
        <v>723</v>
      </c>
      <c r="E12" s="10" t="s">
        <v>9</v>
      </c>
      <c r="F12" s="13" t="s">
        <v>8</v>
      </c>
      <c r="G12" s="14" t="s">
        <v>10</v>
      </c>
      <c r="H12" s="15"/>
      <c r="I12" s="10">
        <v>702</v>
      </c>
      <c r="J12" s="13" t="s">
        <v>8</v>
      </c>
      <c r="K12" s="16">
        <v>744</v>
      </c>
    </row>
    <row r="13" spans="1:13" ht="12.75">
      <c r="A13" s="10">
        <v>773</v>
      </c>
      <c r="B13" s="11" t="s">
        <v>8</v>
      </c>
      <c r="C13" s="17">
        <v>696</v>
      </c>
      <c r="E13" s="14" t="s">
        <v>11</v>
      </c>
      <c r="F13" s="13" t="s">
        <v>8</v>
      </c>
      <c r="G13" s="10" t="s">
        <v>12</v>
      </c>
      <c r="H13" s="15"/>
      <c r="I13" s="10">
        <v>750</v>
      </c>
      <c r="J13" s="13" t="s">
        <v>8</v>
      </c>
      <c r="K13" s="17">
        <v>727</v>
      </c>
      <c r="M13" s="18"/>
    </row>
    <row r="14" spans="1:13" ht="12.75">
      <c r="A14" s="10">
        <v>794</v>
      </c>
      <c r="B14" s="11" t="s">
        <v>8</v>
      </c>
      <c r="C14" s="17">
        <v>745</v>
      </c>
      <c r="E14" s="14" t="s">
        <v>13</v>
      </c>
      <c r="F14" s="13" t="s">
        <v>8</v>
      </c>
      <c r="G14" s="10" t="s">
        <v>14</v>
      </c>
      <c r="H14" s="15"/>
      <c r="I14" s="10">
        <v>777</v>
      </c>
      <c r="J14" s="13" t="s">
        <v>8</v>
      </c>
      <c r="K14" s="17">
        <v>755</v>
      </c>
      <c r="M14" s="18"/>
    </row>
    <row r="15" spans="1:13" ht="12.75">
      <c r="A15" s="10">
        <v>761</v>
      </c>
      <c r="B15" s="10" t="s">
        <v>8</v>
      </c>
      <c r="C15" s="10" t="s">
        <v>15</v>
      </c>
      <c r="D15" s="6" t="s">
        <v>8</v>
      </c>
      <c r="E15" s="10" t="s">
        <v>16</v>
      </c>
      <c r="F15" s="13" t="s">
        <v>8</v>
      </c>
      <c r="G15" s="10" t="s">
        <v>17</v>
      </c>
      <c r="H15" s="15"/>
      <c r="I15" s="10">
        <v>738</v>
      </c>
      <c r="J15" s="13" t="s">
        <v>8</v>
      </c>
      <c r="K15" s="17" t="s">
        <v>18</v>
      </c>
      <c r="M15" s="15"/>
    </row>
    <row r="16" spans="1:13" ht="12.75">
      <c r="A16" s="15"/>
      <c r="B16" s="6" t="s">
        <v>8</v>
      </c>
      <c r="C16" s="19"/>
      <c r="E16" s="14"/>
      <c r="F16" s="13" t="s">
        <v>8</v>
      </c>
      <c r="G16" s="10"/>
      <c r="I16" s="15"/>
      <c r="J16" s="6"/>
      <c r="K16" s="19"/>
      <c r="M16" s="15"/>
    </row>
    <row r="17" spans="1:13" ht="12.75">
      <c r="A17" s="15"/>
      <c r="B17" s="6" t="s">
        <v>8</v>
      </c>
      <c r="C17" s="19"/>
      <c r="E17" s="10"/>
      <c r="F17" s="10"/>
      <c r="G17" s="10"/>
      <c r="I17" s="15"/>
      <c r="J17" s="6"/>
      <c r="K17" s="19"/>
      <c r="M17" s="15"/>
    </row>
    <row r="18" spans="1:13" ht="12.75">
      <c r="A18" s="15"/>
      <c r="E18" s="14"/>
      <c r="F18" s="13" t="s">
        <v>8</v>
      </c>
      <c r="G18" s="14"/>
      <c r="I18" s="15"/>
      <c r="K18" s="19"/>
      <c r="M18" s="15"/>
    </row>
    <row r="19" spans="1:13" ht="12.75">
      <c r="A19" s="15"/>
      <c r="E19" s="10"/>
      <c r="F19" s="10"/>
      <c r="G19" s="10"/>
      <c r="I19" s="15"/>
      <c r="K19" s="19"/>
      <c r="M19" s="15"/>
    </row>
    <row r="20" spans="1:13" ht="12.75">
      <c r="A20" s="9" t="s">
        <v>19</v>
      </c>
      <c r="B20" s="9"/>
      <c r="C20" s="8"/>
      <c r="D20" s="8"/>
      <c r="E20" s="20"/>
      <c r="F20" s="20"/>
      <c r="G20" s="20"/>
      <c r="H20" s="8"/>
      <c r="I20" s="9" t="s">
        <v>20</v>
      </c>
      <c r="J20" s="8"/>
      <c r="K20" s="21"/>
      <c r="M20" s="15"/>
    </row>
    <row r="21" spans="1:13" ht="12.75">
      <c r="A21" s="22">
        <v>723</v>
      </c>
      <c r="B21" s="13" t="s">
        <v>8</v>
      </c>
      <c r="C21" s="23" t="s">
        <v>21</v>
      </c>
      <c r="E21" s="10" t="s">
        <v>9</v>
      </c>
      <c r="F21" s="13"/>
      <c r="G21" s="10" t="s">
        <v>17</v>
      </c>
      <c r="H21" s="15"/>
      <c r="I21" s="22">
        <v>685</v>
      </c>
      <c r="J21" s="13" t="s">
        <v>8</v>
      </c>
      <c r="K21" s="23" t="s">
        <v>22</v>
      </c>
      <c r="M21" s="15"/>
    </row>
    <row r="22" spans="1:13" ht="12.75">
      <c r="A22" s="22">
        <v>739</v>
      </c>
      <c r="B22" s="13" t="s">
        <v>8</v>
      </c>
      <c r="C22" s="23">
        <v>709</v>
      </c>
      <c r="E22" s="14" t="s">
        <v>10</v>
      </c>
      <c r="F22" s="13"/>
      <c r="G22" s="10" t="s">
        <v>12</v>
      </c>
      <c r="H22" s="15"/>
      <c r="I22" s="22">
        <v>775</v>
      </c>
      <c r="J22" s="13" t="s">
        <v>8</v>
      </c>
      <c r="K22" s="17">
        <v>695</v>
      </c>
      <c r="M22" s="18"/>
    </row>
    <row r="23" spans="1:13" ht="12.75">
      <c r="A23" s="22">
        <v>789</v>
      </c>
      <c r="B23" s="13" t="s">
        <v>8</v>
      </c>
      <c r="C23" s="23">
        <v>679</v>
      </c>
      <c r="E23" s="14" t="s">
        <v>13</v>
      </c>
      <c r="F23" s="13"/>
      <c r="G23" s="14" t="s">
        <v>11</v>
      </c>
      <c r="H23" s="15"/>
      <c r="I23" s="22">
        <v>796</v>
      </c>
      <c r="J23" s="13" t="s">
        <v>8</v>
      </c>
      <c r="K23" s="17">
        <v>770</v>
      </c>
      <c r="M23" s="15"/>
    </row>
    <row r="24" spans="1:13" ht="12.75">
      <c r="A24" s="22">
        <v>744</v>
      </c>
      <c r="B24" s="13" t="s">
        <v>8</v>
      </c>
      <c r="C24" s="23">
        <v>734</v>
      </c>
      <c r="E24" s="10" t="s">
        <v>16</v>
      </c>
      <c r="F24" s="13"/>
      <c r="G24" s="10" t="s">
        <v>14</v>
      </c>
      <c r="H24" s="15"/>
      <c r="I24" s="10">
        <v>790</v>
      </c>
      <c r="J24" s="13" t="s">
        <v>8</v>
      </c>
      <c r="K24" s="17">
        <v>775</v>
      </c>
      <c r="M24" s="15"/>
    </row>
    <row r="25" spans="1:13" ht="12.75">
      <c r="A25" s="24"/>
      <c r="B25" s="6" t="s">
        <v>8</v>
      </c>
      <c r="C25" s="25"/>
      <c r="E25" s="10"/>
      <c r="F25" s="13"/>
      <c r="G25" s="10"/>
      <c r="H25" s="15"/>
      <c r="I25" s="15"/>
      <c r="J25" s="6" t="s">
        <v>8</v>
      </c>
      <c r="K25" s="19"/>
      <c r="M25" s="15"/>
    </row>
    <row r="26" spans="1:13" ht="12.75">
      <c r="A26" s="15"/>
      <c r="B26" s="6" t="s">
        <v>8</v>
      </c>
      <c r="C26" s="25"/>
      <c r="E26" s="10"/>
      <c r="F26" s="13"/>
      <c r="G26" s="10"/>
      <c r="I26" s="15"/>
      <c r="J26" s="6" t="s">
        <v>8</v>
      </c>
      <c r="K26" s="19"/>
      <c r="M26" s="15"/>
    </row>
    <row r="27" spans="1:13" ht="12.75">
      <c r="A27" s="15"/>
      <c r="E27" s="10"/>
      <c r="F27" s="10"/>
      <c r="G27" s="10"/>
      <c r="I27" s="15"/>
      <c r="K27" s="19"/>
      <c r="M27" s="15"/>
    </row>
    <row r="28" spans="1:13" ht="12.75">
      <c r="A28" s="9" t="s">
        <v>23</v>
      </c>
      <c r="B28" s="8"/>
      <c r="C28" s="8"/>
      <c r="D28" s="8"/>
      <c r="E28" s="20"/>
      <c r="F28" s="20"/>
      <c r="G28" s="20"/>
      <c r="H28" s="8"/>
      <c r="I28" s="9" t="s">
        <v>24</v>
      </c>
      <c r="J28" s="8"/>
      <c r="K28" s="21"/>
      <c r="M28" s="15"/>
    </row>
    <row r="29" spans="1:13" ht="12.75">
      <c r="A29" s="22">
        <v>756</v>
      </c>
      <c r="B29" s="13" t="s">
        <v>8</v>
      </c>
      <c r="C29" s="23">
        <v>680</v>
      </c>
      <c r="E29" s="14" t="s">
        <v>11</v>
      </c>
      <c r="F29" s="13"/>
      <c r="G29" s="10" t="s">
        <v>9</v>
      </c>
      <c r="I29" s="22">
        <v>740</v>
      </c>
      <c r="J29" s="13" t="s">
        <v>8</v>
      </c>
      <c r="K29" s="23">
        <v>697</v>
      </c>
      <c r="M29" s="15"/>
    </row>
    <row r="30" spans="1:13" ht="12.75">
      <c r="A30" s="22">
        <v>681</v>
      </c>
      <c r="B30" s="13" t="s">
        <v>8</v>
      </c>
      <c r="C30" s="23">
        <v>768</v>
      </c>
      <c r="E30" s="10" t="s">
        <v>12</v>
      </c>
      <c r="F30" s="13"/>
      <c r="G30" s="10" t="s">
        <v>14</v>
      </c>
      <c r="I30" s="26">
        <v>719</v>
      </c>
      <c r="J30" s="13" t="s">
        <v>8</v>
      </c>
      <c r="K30" s="17">
        <v>778</v>
      </c>
      <c r="M30" s="18"/>
    </row>
    <row r="31" spans="1:13" ht="12.75">
      <c r="A31" s="22" t="s">
        <v>25</v>
      </c>
      <c r="B31" s="13" t="s">
        <v>8</v>
      </c>
      <c r="C31" s="17">
        <v>783</v>
      </c>
      <c r="E31" s="10" t="s">
        <v>17</v>
      </c>
      <c r="F31" s="13"/>
      <c r="G31" s="14" t="s">
        <v>13</v>
      </c>
      <c r="I31" s="22" t="s">
        <v>26</v>
      </c>
      <c r="J31" s="13" t="s">
        <v>8</v>
      </c>
      <c r="K31" s="17">
        <v>793</v>
      </c>
      <c r="M31" s="15"/>
    </row>
    <row r="32" spans="1:11" ht="12.75">
      <c r="A32" s="22">
        <v>790</v>
      </c>
      <c r="B32" s="13" t="s">
        <v>8</v>
      </c>
      <c r="C32" s="17">
        <v>779</v>
      </c>
      <c r="E32" s="14" t="s">
        <v>10</v>
      </c>
      <c r="F32" s="13"/>
      <c r="G32" s="10" t="s">
        <v>16</v>
      </c>
      <c r="I32" s="22">
        <v>730</v>
      </c>
      <c r="J32" s="13" t="s">
        <v>8</v>
      </c>
      <c r="K32" s="17">
        <v>790</v>
      </c>
    </row>
    <row r="33" spans="1:21" ht="12.75">
      <c r="A33" s="24"/>
      <c r="B33" s="6" t="s">
        <v>8</v>
      </c>
      <c r="C33" s="19"/>
      <c r="E33" s="27"/>
      <c r="F33" s="11"/>
      <c r="G33" s="15"/>
      <c r="I33" s="10"/>
      <c r="J33" s="13" t="s">
        <v>8</v>
      </c>
      <c r="K33" s="17"/>
      <c r="N33" s="4"/>
      <c r="O33" s="5" t="s">
        <v>27</v>
      </c>
      <c r="P33" s="4"/>
      <c r="Q33" s="4"/>
      <c r="R33" s="4"/>
      <c r="S33" s="4"/>
      <c r="T33" s="4"/>
      <c r="U33" s="4"/>
    </row>
    <row r="34" spans="1:11" ht="12.75">
      <c r="A34" s="24"/>
      <c r="B34" s="6" t="s">
        <v>8</v>
      </c>
      <c r="C34" s="19"/>
      <c r="F34" s="11"/>
      <c r="J34" s="6" t="s">
        <v>8</v>
      </c>
      <c r="K34" s="19"/>
    </row>
  </sheetData>
  <sheetProtection selectLockedCells="1" selectUnlockedCells="1"/>
  <mergeCells count="2">
    <mergeCell ref="A3:K3"/>
    <mergeCell ref="A5:K5"/>
  </mergeCells>
  <printOptions/>
  <pageMargins left="0.55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U86"/>
  <sheetViews>
    <sheetView tabSelected="1" workbookViewId="0" topLeftCell="A1">
      <selection activeCell="K85" sqref="K85"/>
    </sheetView>
  </sheetViews>
  <sheetFormatPr defaultColWidth="11.421875" defaultRowHeight="12.75"/>
  <cols>
    <col min="1" max="1" width="3.28125" style="28" customWidth="1"/>
    <col min="2" max="2" width="20.28125" style="29" customWidth="1"/>
    <col min="3" max="3" width="19.7109375" style="0" customWidth="1"/>
    <col min="4" max="5" width="4.8515625" style="0" customWidth="1"/>
    <col min="6" max="6" width="5.00390625" style="0" customWidth="1"/>
    <col min="7" max="7" width="4.8515625" style="0" customWidth="1"/>
    <col min="8" max="8" width="5.421875" style="0" customWidth="1"/>
    <col min="9" max="9" width="5.140625" style="0" customWidth="1"/>
    <col min="10" max="10" width="6.57421875" style="0" customWidth="1"/>
    <col min="11" max="11" width="7.57421875" style="0" customWidth="1"/>
  </cols>
  <sheetData>
    <row r="1" spans="1:12" s="4" customFormat="1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/>
    </row>
    <row r="2" spans="1:12" s="4" customFormat="1" ht="12.7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/>
    </row>
    <row r="3" spans="1:12" s="4" customFormat="1" ht="12.75">
      <c r="A3"/>
      <c r="B3" s="29"/>
      <c r="C3"/>
      <c r="D3"/>
      <c r="E3"/>
      <c r="F3"/>
      <c r="G3"/>
      <c r="H3"/>
      <c r="I3"/>
      <c r="J3"/>
      <c r="K3"/>
      <c r="L3"/>
    </row>
    <row r="4" spans="1:12" s="4" customFormat="1" ht="12.75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/>
    </row>
    <row r="5" spans="1:12" s="4" customFormat="1" ht="12.75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/>
    </row>
    <row r="6" spans="1:12" s="4" customFormat="1" ht="15" customHeight="1">
      <c r="A6" s="33" t="s">
        <v>31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/>
    </row>
    <row r="7" spans="1:11" ht="12.75">
      <c r="A7" s="34"/>
      <c r="B7" s="35"/>
      <c r="C7" s="36"/>
      <c r="D7" s="36"/>
      <c r="E7" s="36"/>
      <c r="F7" s="36"/>
      <c r="G7" s="36"/>
      <c r="H7" s="36"/>
      <c r="I7" s="36"/>
      <c r="J7" s="36"/>
      <c r="K7" s="36"/>
    </row>
    <row r="8" spans="1:11" ht="12.75">
      <c r="A8" s="37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s="15" customFormat="1" ht="12.75">
      <c r="A9" s="38"/>
      <c r="B9" s="39"/>
      <c r="C9" s="40"/>
      <c r="D9" s="41"/>
      <c r="E9" s="41"/>
      <c r="F9" s="41"/>
      <c r="G9" s="41"/>
      <c r="H9" s="41"/>
      <c r="I9" s="41"/>
      <c r="J9" s="41"/>
      <c r="K9" s="41"/>
    </row>
    <row r="10" spans="1:11" s="15" customFormat="1" ht="12.75">
      <c r="A10" s="38"/>
      <c r="B10" s="42" t="s">
        <v>33</v>
      </c>
      <c r="C10" s="11"/>
      <c r="D10" s="41"/>
      <c r="E10" s="41"/>
      <c r="F10" s="41"/>
      <c r="G10" s="41"/>
      <c r="H10" s="41"/>
      <c r="I10" s="41"/>
      <c r="J10" s="41"/>
      <c r="K10" s="41"/>
    </row>
    <row r="11" spans="1:11" s="15" customFormat="1" ht="12.75">
      <c r="A11" s="38"/>
      <c r="B11" s="29"/>
      <c r="C11" s="41"/>
      <c r="D11" s="41"/>
      <c r="E11" s="41"/>
      <c r="F11" s="41"/>
      <c r="G11" s="41"/>
      <c r="H11" s="41"/>
      <c r="I11" s="41"/>
      <c r="J11" s="41"/>
      <c r="K11" s="41"/>
    </row>
    <row r="12" spans="1:13" s="15" customFormat="1" ht="12.75">
      <c r="A12" s="38"/>
      <c r="B12" s="43"/>
      <c r="C12" s="41"/>
      <c r="D12" s="44" t="s">
        <v>34</v>
      </c>
      <c r="E12" s="44" t="s">
        <v>35</v>
      </c>
      <c r="F12" s="44" t="s">
        <v>36</v>
      </c>
      <c r="G12" s="44" t="s">
        <v>37</v>
      </c>
      <c r="H12" s="44" t="s">
        <v>38</v>
      </c>
      <c r="I12" s="44" t="s">
        <v>39</v>
      </c>
      <c r="J12" s="44" t="s">
        <v>40</v>
      </c>
      <c r="K12" s="44" t="s">
        <v>41</v>
      </c>
      <c r="M12" s="27"/>
    </row>
    <row r="13" spans="1:13" s="15" customFormat="1" ht="12.75">
      <c r="A13" s="38" t="s">
        <v>42</v>
      </c>
      <c r="B13" s="14" t="s">
        <v>13</v>
      </c>
      <c r="C13" s="45"/>
      <c r="D13" s="15">
        <v>794</v>
      </c>
      <c r="E13" s="15">
        <v>789</v>
      </c>
      <c r="F13" s="15">
        <v>783</v>
      </c>
      <c r="G13" s="15">
        <v>777</v>
      </c>
      <c r="H13" s="15">
        <v>796</v>
      </c>
      <c r="I13" s="15">
        <v>793</v>
      </c>
      <c r="J13" s="46">
        <f>SUM(D13:I13)</f>
        <v>4732</v>
      </c>
      <c r="K13" s="47">
        <f>AVERAGE(D13:I13)</f>
        <v>788.6666666666666</v>
      </c>
      <c r="M13" s="27"/>
    </row>
    <row r="14" spans="1:13" s="15" customFormat="1" ht="12.75">
      <c r="A14" s="38" t="s">
        <v>43</v>
      </c>
      <c r="B14" s="10" t="s">
        <v>16</v>
      </c>
      <c r="C14" s="45"/>
      <c r="D14" s="15">
        <v>761</v>
      </c>
      <c r="E14" s="15">
        <v>744</v>
      </c>
      <c r="F14" s="15">
        <v>779</v>
      </c>
      <c r="G14" s="15">
        <v>738</v>
      </c>
      <c r="H14" s="15">
        <v>790</v>
      </c>
      <c r="I14" s="15">
        <v>790</v>
      </c>
      <c r="J14" s="46">
        <f>SUM(D14:I14)</f>
        <v>4602</v>
      </c>
      <c r="K14" s="47">
        <f>AVERAGE(D14:I14)</f>
        <v>767</v>
      </c>
      <c r="M14" s="27"/>
    </row>
    <row r="15" spans="1:13" s="15" customFormat="1" ht="12.75">
      <c r="A15" s="38" t="s">
        <v>44</v>
      </c>
      <c r="B15" s="10" t="s">
        <v>14</v>
      </c>
      <c r="C15" s="45"/>
      <c r="D15" s="15">
        <v>745</v>
      </c>
      <c r="E15" s="15">
        <v>734</v>
      </c>
      <c r="F15" s="15">
        <v>768</v>
      </c>
      <c r="G15" s="15">
        <v>755</v>
      </c>
      <c r="H15" s="15">
        <v>775</v>
      </c>
      <c r="I15" s="15">
        <v>778</v>
      </c>
      <c r="J15" s="46">
        <f>SUM(D15:I15)</f>
        <v>4555</v>
      </c>
      <c r="K15" s="47">
        <f>AVERAGE(D15:I15)</f>
        <v>759.1666666666666</v>
      </c>
      <c r="M15" s="27"/>
    </row>
    <row r="16" spans="1:13" s="15" customFormat="1" ht="12.75">
      <c r="A16" s="38" t="s">
        <v>45</v>
      </c>
      <c r="B16" s="14" t="s">
        <v>10</v>
      </c>
      <c r="C16" s="45"/>
      <c r="D16" s="15">
        <v>723</v>
      </c>
      <c r="E16" s="15">
        <v>739</v>
      </c>
      <c r="F16" s="15">
        <v>790</v>
      </c>
      <c r="G16" s="15">
        <v>744</v>
      </c>
      <c r="H16" s="15">
        <v>775</v>
      </c>
      <c r="I16" s="15">
        <v>730</v>
      </c>
      <c r="J16" s="46">
        <f>SUM(D16:I16)</f>
        <v>4501</v>
      </c>
      <c r="K16" s="47">
        <f>AVERAGE(D16:I16)</f>
        <v>750.1666666666666</v>
      </c>
      <c r="M16" s="27"/>
    </row>
    <row r="17" spans="1:13" s="15" customFormat="1" ht="12.75">
      <c r="A17" s="38" t="s">
        <v>46</v>
      </c>
      <c r="B17" s="14" t="s">
        <v>11</v>
      </c>
      <c r="C17" s="45"/>
      <c r="D17" s="15">
        <v>773</v>
      </c>
      <c r="E17" s="15">
        <v>679</v>
      </c>
      <c r="F17" s="15">
        <v>756</v>
      </c>
      <c r="G17" s="15">
        <v>750</v>
      </c>
      <c r="H17" s="15">
        <v>770</v>
      </c>
      <c r="I17" s="15">
        <v>740</v>
      </c>
      <c r="J17" s="46">
        <f>SUM(D17:I17)</f>
        <v>4468</v>
      </c>
      <c r="K17" s="47">
        <f>AVERAGE(D17:I17)</f>
        <v>744.6666666666666</v>
      </c>
      <c r="M17" s="27"/>
    </row>
    <row r="18" spans="1:13" s="15" customFormat="1" ht="12.75">
      <c r="A18" s="38" t="s">
        <v>47</v>
      </c>
      <c r="B18" s="10" t="s">
        <v>48</v>
      </c>
      <c r="C18" s="45"/>
      <c r="D18" s="15">
        <v>725</v>
      </c>
      <c r="E18" s="15">
        <v>748</v>
      </c>
      <c r="F18" s="15">
        <v>754</v>
      </c>
      <c r="G18" s="15">
        <v>751</v>
      </c>
      <c r="H18" s="15">
        <v>751</v>
      </c>
      <c r="I18" s="15">
        <v>696</v>
      </c>
      <c r="J18" s="46">
        <f>SUM(D18:I18)</f>
        <v>4425</v>
      </c>
      <c r="K18" s="47">
        <f>AVERAGE(D18:I18)</f>
        <v>737.5</v>
      </c>
      <c r="M18" s="27"/>
    </row>
    <row r="19" spans="1:18" s="15" customFormat="1" ht="12.75">
      <c r="A19" s="38" t="s">
        <v>49</v>
      </c>
      <c r="B19" s="10" t="s">
        <v>50</v>
      </c>
      <c r="C19" s="45"/>
      <c r="D19" s="15">
        <v>738</v>
      </c>
      <c r="E19" s="15">
        <v>703</v>
      </c>
      <c r="F19" s="15">
        <v>718</v>
      </c>
      <c r="G19" s="15">
        <v>711</v>
      </c>
      <c r="H19" s="15">
        <v>729</v>
      </c>
      <c r="I19" s="15">
        <v>719</v>
      </c>
      <c r="J19" s="46">
        <f>SUM(D19:I19)</f>
        <v>4318</v>
      </c>
      <c r="K19" s="47">
        <f>AVERAGE(D19:I19)</f>
        <v>719.6666666666666</v>
      </c>
      <c r="Q19" s="48"/>
      <c r="R19" s="49"/>
    </row>
    <row r="20" spans="1:13" s="15" customFormat="1" ht="12.75">
      <c r="A20" s="50" t="s">
        <v>51</v>
      </c>
      <c r="B20" s="10" t="s">
        <v>52</v>
      </c>
      <c r="C20" s="45"/>
      <c r="D20" s="15">
        <v>696</v>
      </c>
      <c r="E20" s="15">
        <v>709</v>
      </c>
      <c r="F20" s="15">
        <v>681</v>
      </c>
      <c r="G20" s="15">
        <v>727</v>
      </c>
      <c r="H20" s="15">
        <v>695</v>
      </c>
      <c r="I20" s="15">
        <v>719</v>
      </c>
      <c r="J20" s="46">
        <f>SUM(D20:I20)</f>
        <v>4227</v>
      </c>
      <c r="K20" s="47">
        <f>AVERAGE(D20:I20)</f>
        <v>704.5</v>
      </c>
      <c r="M20" s="27"/>
    </row>
    <row r="21" spans="1:13" s="15" customFormat="1" ht="12.75">
      <c r="A21" s="38" t="s">
        <v>53</v>
      </c>
      <c r="B21" s="10" t="s">
        <v>9</v>
      </c>
      <c r="C21" s="45"/>
      <c r="D21" s="15">
        <v>716</v>
      </c>
      <c r="E21" s="15">
        <v>723</v>
      </c>
      <c r="F21" s="15">
        <v>680</v>
      </c>
      <c r="G21" s="15">
        <v>702</v>
      </c>
      <c r="H21" s="15">
        <v>685</v>
      </c>
      <c r="I21" s="15">
        <v>697</v>
      </c>
      <c r="J21" s="46">
        <f>SUM(D21:I21)</f>
        <v>4203</v>
      </c>
      <c r="K21" s="47">
        <f>AVERAGE(D21:I21)</f>
        <v>700.5</v>
      </c>
      <c r="M21" s="27"/>
    </row>
    <row r="22" spans="1:13" s="15" customFormat="1" ht="12.75">
      <c r="A22" s="38"/>
      <c r="B22" s="10"/>
      <c r="C22" s="45"/>
      <c r="F22"/>
      <c r="J22" s="46"/>
      <c r="K22" s="47"/>
      <c r="M22" s="27"/>
    </row>
    <row r="23" spans="1:13" s="15" customFormat="1" ht="12.75">
      <c r="A23" s="38"/>
      <c r="B23"/>
      <c r="C23" s="45"/>
      <c r="D23" s="46"/>
      <c r="J23" s="46"/>
      <c r="K23" s="47"/>
      <c r="M23" s="27"/>
    </row>
    <row r="24" spans="1:13" s="15" customFormat="1" ht="12.75">
      <c r="A24" s="38"/>
      <c r="B24" s="7" t="s">
        <v>54</v>
      </c>
      <c r="C24" s="45"/>
      <c r="J24" s="48"/>
      <c r="K24" s="49"/>
      <c r="M24" s="27"/>
    </row>
    <row r="25" spans="1:13" s="15" customFormat="1" ht="12.75">
      <c r="A25" s="38"/>
      <c r="B25" s="7" t="s">
        <v>55</v>
      </c>
      <c r="C25" s="15" t="s">
        <v>56</v>
      </c>
      <c r="D25">
        <v>282</v>
      </c>
      <c r="E25"/>
      <c r="F25"/>
      <c r="J25" s="48"/>
      <c r="K25" s="49"/>
      <c r="M25" s="27"/>
    </row>
    <row r="26" spans="1:11" s="15" customFormat="1" ht="12.75">
      <c r="A26" s="38"/>
      <c r="B26" s="51" t="s">
        <v>57</v>
      </c>
      <c r="C26" s="15" t="s">
        <v>58</v>
      </c>
      <c r="D26">
        <v>273</v>
      </c>
      <c r="E26"/>
      <c r="F26"/>
      <c r="G26" s="46"/>
      <c r="J26" s="48"/>
      <c r="K26" s="49"/>
    </row>
    <row r="27" spans="1:11" s="15" customFormat="1" ht="12.75">
      <c r="A27" s="38"/>
      <c r="B27" s="52" t="s">
        <v>59</v>
      </c>
      <c r="C27" s="15" t="s">
        <v>16</v>
      </c>
      <c r="D27">
        <v>271</v>
      </c>
      <c r="E27" s="46"/>
      <c r="J27" s="48"/>
      <c r="K27" s="49"/>
    </row>
    <row r="28" spans="1:11" s="15" customFormat="1" ht="12.75">
      <c r="A28" s="38"/>
      <c r="B28" s="52"/>
      <c r="C28"/>
      <c r="D28"/>
      <c r="E28" s="46"/>
      <c r="J28" s="48"/>
      <c r="K28" s="49"/>
    </row>
    <row r="29" spans="2:12" ht="12.75">
      <c r="B29"/>
      <c r="C29" s="15"/>
      <c r="L29" s="6"/>
    </row>
    <row r="30" spans="2:3" ht="12.75">
      <c r="B30" s="42" t="s">
        <v>60</v>
      </c>
      <c r="C30" s="11"/>
    </row>
    <row r="32" spans="1:11" ht="12.75">
      <c r="A32" s="44"/>
      <c r="B32" s="52" t="s">
        <v>61</v>
      </c>
      <c r="C32" s="7" t="s">
        <v>62</v>
      </c>
      <c r="D32" s="53" t="s">
        <v>34</v>
      </c>
      <c r="E32" s="53" t="s">
        <v>35</v>
      </c>
      <c r="F32" s="53" t="s">
        <v>36</v>
      </c>
      <c r="G32" s="53" t="s">
        <v>37</v>
      </c>
      <c r="H32" s="53" t="s">
        <v>38</v>
      </c>
      <c r="I32" s="53" t="s">
        <v>39</v>
      </c>
      <c r="J32" s="53" t="s">
        <v>40</v>
      </c>
      <c r="K32" s="53" t="s">
        <v>41</v>
      </c>
    </row>
    <row r="33" spans="1:11" ht="12.75">
      <c r="A33" s="28" t="s">
        <v>42</v>
      </c>
      <c r="B33" s="7" t="s">
        <v>55</v>
      </c>
      <c r="C33" s="15" t="s">
        <v>56</v>
      </c>
      <c r="D33">
        <v>268</v>
      </c>
      <c r="E33" s="46">
        <v>280</v>
      </c>
      <c r="F33" s="46">
        <v>277</v>
      </c>
      <c r="G33" s="46">
        <v>268</v>
      </c>
      <c r="H33" s="46">
        <v>275</v>
      </c>
      <c r="I33" s="46">
        <v>282</v>
      </c>
      <c r="J33" s="46">
        <f>SUM(D33:I33)</f>
        <v>1650</v>
      </c>
      <c r="K33" s="47">
        <f>AVERAGE(D33:I33)</f>
        <v>275</v>
      </c>
    </row>
    <row r="34" spans="1:21" ht="12.75">
      <c r="A34" s="28" t="s">
        <v>43</v>
      </c>
      <c r="B34" s="52" t="s">
        <v>59</v>
      </c>
      <c r="C34" s="15" t="s">
        <v>16</v>
      </c>
      <c r="D34">
        <v>268</v>
      </c>
      <c r="E34" s="46">
        <v>262</v>
      </c>
      <c r="F34" s="46">
        <v>275</v>
      </c>
      <c r="G34" s="46">
        <v>264</v>
      </c>
      <c r="H34" s="46">
        <v>272</v>
      </c>
      <c r="I34" s="46">
        <v>271</v>
      </c>
      <c r="J34" s="46">
        <f>SUM(D34:I34)</f>
        <v>1612</v>
      </c>
      <c r="K34" s="47">
        <f>AVERAGE(D34:I34)</f>
        <v>268.6666666666667</v>
      </c>
      <c r="L34" s="52"/>
      <c r="M34" s="15"/>
      <c r="O34" s="46"/>
      <c r="P34" s="46"/>
      <c r="Q34" s="46"/>
      <c r="R34" s="46"/>
      <c r="S34" s="46"/>
      <c r="T34" s="46"/>
      <c r="U34" s="47"/>
    </row>
    <row r="35" spans="1:11" ht="12.75">
      <c r="A35" s="28" t="s">
        <v>44</v>
      </c>
      <c r="B35" s="52" t="s">
        <v>63</v>
      </c>
      <c r="C35" s="15" t="s">
        <v>58</v>
      </c>
      <c r="D35">
        <v>249</v>
      </c>
      <c r="E35" s="46">
        <v>261</v>
      </c>
      <c r="F35" s="46">
        <v>270</v>
      </c>
      <c r="G35" s="46">
        <v>265</v>
      </c>
      <c r="H35" s="46">
        <v>271</v>
      </c>
      <c r="I35" s="46">
        <v>260</v>
      </c>
      <c r="J35" s="46">
        <f>SUM(D35:I35)</f>
        <v>1576</v>
      </c>
      <c r="K35" s="47">
        <f>AVERAGE(D35:I35)</f>
        <v>262.6666666666667</v>
      </c>
    </row>
    <row r="36" spans="1:11" ht="12.75">
      <c r="A36" s="28" t="s">
        <v>45</v>
      </c>
      <c r="B36" s="52" t="s">
        <v>64</v>
      </c>
      <c r="C36" t="s">
        <v>16</v>
      </c>
      <c r="D36">
        <v>249</v>
      </c>
      <c r="E36" s="46">
        <v>251</v>
      </c>
      <c r="F36" s="46">
        <v>264</v>
      </c>
      <c r="G36" s="46">
        <v>265</v>
      </c>
      <c r="H36" s="46">
        <v>263</v>
      </c>
      <c r="I36" s="46">
        <v>263</v>
      </c>
      <c r="J36" s="46">
        <f>SUM(D36:I36)</f>
        <v>1555</v>
      </c>
      <c r="K36" s="47">
        <f>AVERAGE(D36:I36)</f>
        <v>259.1666666666667</v>
      </c>
    </row>
    <row r="37" spans="1:11" ht="12.75">
      <c r="A37" s="28" t="s">
        <v>46</v>
      </c>
      <c r="B37" s="52" t="s">
        <v>65</v>
      </c>
      <c r="C37" s="15" t="s">
        <v>66</v>
      </c>
      <c r="D37">
        <v>261</v>
      </c>
      <c r="E37" s="46">
        <v>261</v>
      </c>
      <c r="F37" s="46">
        <v>246</v>
      </c>
      <c r="G37" s="46">
        <v>251</v>
      </c>
      <c r="H37" s="46">
        <v>266</v>
      </c>
      <c r="I37" s="46">
        <v>257</v>
      </c>
      <c r="J37" s="46">
        <f>SUM(D37:I37)</f>
        <v>1542</v>
      </c>
      <c r="K37" s="47">
        <f>AVERAGE(D37:I37)</f>
        <v>257</v>
      </c>
    </row>
    <row r="38" spans="1:11" ht="12.75">
      <c r="A38" s="28" t="s">
        <v>47</v>
      </c>
      <c r="B38" s="52" t="s">
        <v>67</v>
      </c>
      <c r="C38" s="15" t="s">
        <v>11</v>
      </c>
      <c r="D38">
        <v>272</v>
      </c>
      <c r="E38" s="46">
        <v>253</v>
      </c>
      <c r="F38" s="46">
        <v>257</v>
      </c>
      <c r="G38" s="46">
        <v>254</v>
      </c>
      <c r="H38" s="46">
        <v>253</v>
      </c>
      <c r="I38" s="46">
        <v>245</v>
      </c>
      <c r="J38" s="46">
        <f>SUM(D38:I38)</f>
        <v>1534</v>
      </c>
      <c r="K38" s="47">
        <f>AVERAGE(D38:I38)</f>
        <v>255.66666666666666</v>
      </c>
    </row>
    <row r="39" spans="1:11" ht="12.75">
      <c r="A39" s="28" t="s">
        <v>49</v>
      </c>
      <c r="B39" s="52" t="s">
        <v>68</v>
      </c>
      <c r="C39" s="15" t="s">
        <v>69</v>
      </c>
      <c r="D39">
        <v>251</v>
      </c>
      <c r="E39" s="46">
        <v>241</v>
      </c>
      <c r="F39" s="46">
        <v>252</v>
      </c>
      <c r="G39" s="46">
        <v>257</v>
      </c>
      <c r="H39" s="46">
        <v>263</v>
      </c>
      <c r="I39" s="46">
        <v>255</v>
      </c>
      <c r="J39" s="46">
        <f>SUM(D39:I39)</f>
        <v>1519</v>
      </c>
      <c r="K39" s="47">
        <f>AVERAGE(D39:I39)</f>
        <v>253.16666666666666</v>
      </c>
    </row>
    <row r="40" spans="1:11" ht="12.75">
      <c r="A40" s="28" t="s">
        <v>51</v>
      </c>
      <c r="B40" s="7" t="s">
        <v>70</v>
      </c>
      <c r="C40" s="15" t="s">
        <v>71</v>
      </c>
      <c r="D40">
        <v>246</v>
      </c>
      <c r="E40" s="46">
        <v>254</v>
      </c>
      <c r="F40" s="46">
        <v>260</v>
      </c>
      <c r="G40" s="46">
        <v>261</v>
      </c>
      <c r="H40" s="46">
        <v>261</v>
      </c>
      <c r="I40" s="46">
        <v>234</v>
      </c>
      <c r="J40" s="46">
        <f>SUM(D40:I40)</f>
        <v>1516</v>
      </c>
      <c r="K40" s="47">
        <f>AVERAGE(D40:I40)</f>
        <v>252.66666666666666</v>
      </c>
    </row>
    <row r="41" spans="1:11" ht="12.75">
      <c r="A41" s="28" t="s">
        <v>53</v>
      </c>
      <c r="B41" s="52" t="s">
        <v>72</v>
      </c>
      <c r="C41" s="15" t="s">
        <v>56</v>
      </c>
      <c r="D41">
        <v>261</v>
      </c>
      <c r="E41" s="46">
        <v>254</v>
      </c>
      <c r="F41" s="46">
        <v>232</v>
      </c>
      <c r="G41" s="46">
        <v>257</v>
      </c>
      <c r="H41" s="46">
        <v>256</v>
      </c>
      <c r="I41" s="46">
        <v>253</v>
      </c>
      <c r="J41" s="46">
        <f>SUM(D41:I41)</f>
        <v>1513</v>
      </c>
      <c r="K41" s="47">
        <f>AVERAGE(D41:I41)</f>
        <v>252.16666666666666</v>
      </c>
    </row>
    <row r="42" spans="1:11" ht="12.75">
      <c r="A42" s="28" t="s">
        <v>73</v>
      </c>
      <c r="B42" s="51" t="s">
        <v>57</v>
      </c>
      <c r="C42" s="15" t="s">
        <v>58</v>
      </c>
      <c r="D42">
        <v>254</v>
      </c>
      <c r="E42" s="46">
        <v>247</v>
      </c>
      <c r="F42" s="46">
        <v>256</v>
      </c>
      <c r="G42" s="46">
        <v>241</v>
      </c>
      <c r="H42" s="46">
        <v>238</v>
      </c>
      <c r="I42" s="46">
        <v>273</v>
      </c>
      <c r="J42" s="46">
        <f>SUM(D42:I42)</f>
        <v>1509</v>
      </c>
      <c r="K42" s="47">
        <f>AVERAGE(D42:I42)</f>
        <v>251.5</v>
      </c>
    </row>
    <row r="43" spans="1:11" ht="12.75">
      <c r="A43" s="28" t="s">
        <v>74</v>
      </c>
      <c r="B43" s="52" t="s">
        <v>75</v>
      </c>
      <c r="C43" s="15" t="s">
        <v>76</v>
      </c>
      <c r="D43">
        <v>263</v>
      </c>
      <c r="E43" s="46">
        <v>240</v>
      </c>
      <c r="F43" s="46">
        <v>247</v>
      </c>
      <c r="G43" s="46">
        <v>250</v>
      </c>
      <c r="H43" s="46">
        <v>245</v>
      </c>
      <c r="I43" s="46">
        <v>253</v>
      </c>
      <c r="J43" s="46">
        <f>SUM(D43:I43)</f>
        <v>1498</v>
      </c>
      <c r="K43" s="47">
        <f>AVERAGE(D43:I43)</f>
        <v>249.66666666666666</v>
      </c>
    </row>
    <row r="44" spans="1:11" ht="12.75">
      <c r="A44" s="28" t="s">
        <v>77</v>
      </c>
      <c r="B44" s="52" t="s">
        <v>78</v>
      </c>
      <c r="C44" s="15" t="s">
        <v>79</v>
      </c>
      <c r="D44">
        <v>229</v>
      </c>
      <c r="E44" s="46">
        <v>244</v>
      </c>
      <c r="F44" s="46">
        <v>242</v>
      </c>
      <c r="G44" s="46">
        <v>241</v>
      </c>
      <c r="H44" s="46">
        <v>259</v>
      </c>
      <c r="I44" s="46">
        <v>244</v>
      </c>
      <c r="J44" s="46">
        <f>SUM(D44:I44)</f>
        <v>1459</v>
      </c>
      <c r="K44" s="47">
        <f>AVERAGE(D44:I44)</f>
        <v>243.16666666666666</v>
      </c>
    </row>
    <row r="45" spans="1:11" ht="12.75">
      <c r="A45" s="28" t="s">
        <v>80</v>
      </c>
      <c r="B45" s="7" t="s">
        <v>81</v>
      </c>
      <c r="C45" s="15" t="s">
        <v>11</v>
      </c>
      <c r="D45">
        <v>233</v>
      </c>
      <c r="E45" s="46">
        <v>246</v>
      </c>
      <c r="F45" s="46">
        <v>243</v>
      </c>
      <c r="G45" s="46">
        <v>242</v>
      </c>
      <c r="H45" s="46">
        <v>255</v>
      </c>
      <c r="I45" s="46">
        <v>236</v>
      </c>
      <c r="J45" s="46">
        <f>SUM(D45:I45)</f>
        <v>1455</v>
      </c>
      <c r="K45" s="47">
        <f>AVERAGE(D45:I45)</f>
        <v>242.5</v>
      </c>
    </row>
    <row r="46" spans="1:11" ht="12.75">
      <c r="A46" s="28" t="s">
        <v>82</v>
      </c>
      <c r="B46" s="52" t="s">
        <v>83</v>
      </c>
      <c r="C46" s="15" t="s">
        <v>58</v>
      </c>
      <c r="D46" s="46">
        <v>242</v>
      </c>
      <c r="E46" s="46">
        <v>226</v>
      </c>
      <c r="F46" s="46">
        <v>230</v>
      </c>
      <c r="G46" s="46">
        <v>249</v>
      </c>
      <c r="H46" s="46">
        <v>257</v>
      </c>
      <c r="I46" s="46">
        <v>245</v>
      </c>
      <c r="J46" s="46">
        <f>SUM(D46:I46)</f>
        <v>1449</v>
      </c>
      <c r="K46" s="47">
        <f>AVERAGE(D46:I46)</f>
        <v>241.5</v>
      </c>
    </row>
    <row r="47" spans="1:11" ht="12.75">
      <c r="A47" s="28" t="s">
        <v>84</v>
      </c>
      <c r="B47" s="7" t="s">
        <v>85</v>
      </c>
      <c r="C47" s="15" t="s">
        <v>16</v>
      </c>
      <c r="D47">
        <v>244</v>
      </c>
      <c r="E47" s="46">
        <v>231</v>
      </c>
      <c r="F47" s="46">
        <v>240</v>
      </c>
      <c r="G47" s="46">
        <v>209</v>
      </c>
      <c r="H47" s="46">
        <v>255</v>
      </c>
      <c r="I47" s="46">
        <v>256</v>
      </c>
      <c r="J47" s="46">
        <f>SUM(D47:I47)</f>
        <v>1435</v>
      </c>
      <c r="K47" s="47">
        <f>AVERAGE(D47:I47)</f>
        <v>239.16666666666666</v>
      </c>
    </row>
    <row r="48" spans="1:11" ht="12.75">
      <c r="A48" s="28" t="s">
        <v>86</v>
      </c>
      <c r="B48" s="52" t="s">
        <v>87</v>
      </c>
      <c r="C48" s="15" t="s">
        <v>69</v>
      </c>
      <c r="D48">
        <v>236</v>
      </c>
      <c r="E48" s="46">
        <v>241</v>
      </c>
      <c r="F48" s="46">
        <v>266</v>
      </c>
      <c r="G48" s="46">
        <v>222</v>
      </c>
      <c r="H48" s="46">
        <v>234</v>
      </c>
      <c r="I48" s="46">
        <v>231</v>
      </c>
      <c r="J48" s="46">
        <f>SUM(D48:I48)</f>
        <v>1430</v>
      </c>
      <c r="K48" s="47">
        <f>AVERAGE(D48:I48)</f>
        <v>238.33333333333334</v>
      </c>
    </row>
    <row r="49" spans="1:11" ht="12.75">
      <c r="A49" s="28" t="s">
        <v>88</v>
      </c>
      <c r="B49" s="52" t="s">
        <v>89</v>
      </c>
      <c r="C49" s="15" t="s">
        <v>90</v>
      </c>
      <c r="D49">
        <v>242</v>
      </c>
      <c r="E49" s="46">
        <v>246</v>
      </c>
      <c r="F49" s="46">
        <v>229</v>
      </c>
      <c r="G49" s="46">
        <v>233</v>
      </c>
      <c r="H49" s="46">
        <v>243</v>
      </c>
      <c r="I49" s="46">
        <v>231</v>
      </c>
      <c r="J49" s="46">
        <f>SUM(D49:I49)</f>
        <v>1424</v>
      </c>
      <c r="K49" s="47">
        <f>AVERAGE(D49:I49)</f>
        <v>237.33333333333334</v>
      </c>
    </row>
    <row r="50" spans="1:11" ht="12.75">
      <c r="A50" s="28" t="s">
        <v>91</v>
      </c>
      <c r="B50" s="52" t="s">
        <v>92</v>
      </c>
      <c r="C50" s="15" t="s">
        <v>71</v>
      </c>
      <c r="D50">
        <v>242</v>
      </c>
      <c r="E50" s="46">
        <v>235</v>
      </c>
      <c r="F50" s="46">
        <v>246</v>
      </c>
      <c r="G50" s="46">
        <v>231</v>
      </c>
      <c r="H50" s="46">
        <v>237</v>
      </c>
      <c r="I50" s="46">
        <v>224</v>
      </c>
      <c r="J50" s="46">
        <f>SUM(D50:I50)</f>
        <v>1415</v>
      </c>
      <c r="K50" s="47">
        <f>AVERAGE(D50:I50)</f>
        <v>235.83333333333334</v>
      </c>
    </row>
    <row r="51" spans="1:11" ht="12.75">
      <c r="A51" s="28" t="s">
        <v>93</v>
      </c>
      <c r="B51" s="52" t="s">
        <v>94</v>
      </c>
      <c r="C51" s="15" t="s">
        <v>95</v>
      </c>
      <c r="D51">
        <v>248</v>
      </c>
      <c r="E51" s="46">
        <v>208</v>
      </c>
      <c r="F51" s="46">
        <v>230</v>
      </c>
      <c r="G51" s="46">
        <v>246</v>
      </c>
      <c r="H51" s="46">
        <v>225</v>
      </c>
      <c r="I51" s="46">
        <v>236</v>
      </c>
      <c r="J51" s="46">
        <f>SUM(D51:I51)</f>
        <v>1393</v>
      </c>
      <c r="K51" s="47">
        <f>AVERAGE(D51:I51)</f>
        <v>232.16666666666666</v>
      </c>
    </row>
    <row r="52" spans="1:11" ht="12.75">
      <c r="A52" s="28" t="s">
        <v>96</v>
      </c>
      <c r="B52" s="52" t="s">
        <v>97</v>
      </c>
      <c r="C52" s="15" t="s">
        <v>69</v>
      </c>
      <c r="D52">
        <v>230</v>
      </c>
      <c r="E52" s="46">
        <v>228</v>
      </c>
      <c r="F52" s="46">
        <v>228</v>
      </c>
      <c r="G52" s="46">
        <v>235</v>
      </c>
      <c r="H52" s="46">
        <v>253</v>
      </c>
      <c r="I52" s="46">
        <v>181</v>
      </c>
      <c r="J52" s="46">
        <f>SUM(D52:I52)</f>
        <v>1355</v>
      </c>
      <c r="K52" s="47">
        <f>AVERAGE(D52:I52)</f>
        <v>225.83333333333334</v>
      </c>
    </row>
    <row r="53" spans="1:11" ht="12.75">
      <c r="A53" s="28" t="s">
        <v>98</v>
      </c>
      <c r="B53" s="52" t="s">
        <v>99</v>
      </c>
      <c r="C53" s="15" t="s">
        <v>76</v>
      </c>
      <c r="D53">
        <v>226</v>
      </c>
      <c r="E53" s="46">
        <v>220</v>
      </c>
      <c r="F53" s="46">
        <v>203</v>
      </c>
      <c r="G53" s="46">
        <v>222</v>
      </c>
      <c r="H53" s="46">
        <v>243</v>
      </c>
      <c r="I53" s="46">
        <v>237</v>
      </c>
      <c r="J53" s="46">
        <f>SUM(D53:I53)</f>
        <v>1351</v>
      </c>
      <c r="K53" s="47">
        <f>AVERAGE(D53:I53)</f>
        <v>225.16666666666666</v>
      </c>
    </row>
    <row r="54" spans="1:11" ht="12.75">
      <c r="A54" s="28" t="s">
        <v>100</v>
      </c>
      <c r="B54" s="52" t="s">
        <v>101</v>
      </c>
      <c r="C54" s="15" t="s">
        <v>95</v>
      </c>
      <c r="D54">
        <v>193</v>
      </c>
      <c r="E54" s="46">
        <v>231</v>
      </c>
      <c r="F54" s="46">
        <v>222</v>
      </c>
      <c r="G54" s="46">
        <v>248</v>
      </c>
      <c r="H54" s="46">
        <v>203</v>
      </c>
      <c r="I54" s="46">
        <v>248</v>
      </c>
      <c r="J54" s="46">
        <f>SUM(D54:I54)</f>
        <v>1345</v>
      </c>
      <c r="K54" s="47">
        <f>AVERAGE(D54:I54)</f>
        <v>224.16666666666666</v>
      </c>
    </row>
    <row r="55" spans="1:11" ht="12.75">
      <c r="A55" s="28" t="s">
        <v>102</v>
      </c>
      <c r="B55" s="7" t="s">
        <v>103</v>
      </c>
      <c r="C55" s="15" t="s">
        <v>66</v>
      </c>
      <c r="D55">
        <v>232</v>
      </c>
      <c r="E55" s="46">
        <v>219</v>
      </c>
      <c r="F55" s="46">
        <v>225</v>
      </c>
      <c r="G55" s="46">
        <v>227</v>
      </c>
      <c r="H55" s="46">
        <v>211</v>
      </c>
      <c r="I55" s="46">
        <v>227</v>
      </c>
      <c r="J55" s="46">
        <f>SUM(D55:I55)</f>
        <v>1341</v>
      </c>
      <c r="K55" s="47">
        <f>AVERAGE(D55:I55)</f>
        <v>223.5</v>
      </c>
    </row>
    <row r="56" spans="1:11" ht="12.75">
      <c r="A56" s="28" t="s">
        <v>104</v>
      </c>
      <c r="B56" s="52" t="s">
        <v>105</v>
      </c>
      <c r="C56" s="15" t="s">
        <v>95</v>
      </c>
      <c r="D56">
        <v>206</v>
      </c>
      <c r="E56" s="46">
        <v>232</v>
      </c>
      <c r="F56" s="46">
        <v>213</v>
      </c>
      <c r="G56" s="46">
        <v>224</v>
      </c>
      <c r="H56" s="46">
        <v>227</v>
      </c>
      <c r="I56" s="46">
        <v>235</v>
      </c>
      <c r="J56" s="46">
        <f>SUM(D56:I56)</f>
        <v>1337</v>
      </c>
      <c r="K56" s="47">
        <f>AVERAGE(D56:I56)</f>
        <v>222.83333333333334</v>
      </c>
    </row>
    <row r="57" spans="1:11" ht="12.75">
      <c r="A57" s="28" t="s">
        <v>106</v>
      </c>
      <c r="B57" s="7" t="s">
        <v>107</v>
      </c>
      <c r="C57" s="15" t="s">
        <v>108</v>
      </c>
      <c r="D57">
        <v>268</v>
      </c>
      <c r="E57" s="46"/>
      <c r="F57" s="46">
        <v>256</v>
      </c>
      <c r="G57" s="46">
        <v>254</v>
      </c>
      <c r="H57" s="46">
        <v>262</v>
      </c>
      <c r="I57" s="46">
        <v>259</v>
      </c>
      <c r="J57" s="46">
        <f>SUM(D57:I57)</f>
        <v>1299</v>
      </c>
      <c r="K57" s="47">
        <f>AVERAGE(D57:I57)</f>
        <v>259.8</v>
      </c>
    </row>
    <row r="58" spans="1:11" ht="12.75">
      <c r="A58" s="28" t="s">
        <v>109</v>
      </c>
      <c r="B58" s="52" t="s">
        <v>110</v>
      </c>
      <c r="C58" s="15" t="s">
        <v>111</v>
      </c>
      <c r="D58">
        <v>233</v>
      </c>
      <c r="E58" s="46">
        <v>215</v>
      </c>
      <c r="F58" s="46">
        <v>209</v>
      </c>
      <c r="G58" s="46">
        <v>224</v>
      </c>
      <c r="H58" s="46">
        <v>206</v>
      </c>
      <c r="I58" s="46">
        <v>198</v>
      </c>
      <c r="J58" s="46">
        <f>SUM(D58:I58)</f>
        <v>1285</v>
      </c>
      <c r="K58" s="47">
        <f>AVERAGE(D58:I58)</f>
        <v>214.16666666666666</v>
      </c>
    </row>
    <row r="59" spans="1:11" ht="12.75">
      <c r="A59" s="28" t="s">
        <v>112</v>
      </c>
      <c r="B59" s="52" t="s">
        <v>113</v>
      </c>
      <c r="C59" t="s">
        <v>56</v>
      </c>
      <c r="D59">
        <v>254</v>
      </c>
      <c r="E59" s="46">
        <v>247</v>
      </c>
      <c r="F59" s="46">
        <v>256</v>
      </c>
      <c r="G59" s="46"/>
      <c r="H59" s="46">
        <v>265</v>
      </c>
      <c r="I59" s="46">
        <v>258</v>
      </c>
      <c r="J59" s="46">
        <f>SUM(D59:I59)</f>
        <v>1280</v>
      </c>
      <c r="K59" s="47">
        <f>AVERAGE(D59:I59)</f>
        <v>256</v>
      </c>
    </row>
    <row r="60" spans="1:11" ht="12.75">
      <c r="A60" s="28" t="s">
        <v>114</v>
      </c>
      <c r="B60" s="52" t="s">
        <v>115</v>
      </c>
      <c r="C60" s="15" t="s">
        <v>66</v>
      </c>
      <c r="D60">
        <v>223</v>
      </c>
      <c r="E60">
        <v>243</v>
      </c>
      <c r="F60" s="46">
        <v>183</v>
      </c>
      <c r="G60" s="46">
        <v>194</v>
      </c>
      <c r="H60" s="46">
        <v>208</v>
      </c>
      <c r="I60" s="46">
        <v>213</v>
      </c>
      <c r="J60" s="46">
        <f>SUM(D60:I60)</f>
        <v>1264</v>
      </c>
      <c r="K60" s="47">
        <f>AVERAGE(D60:I60)</f>
        <v>210.66666666666666</v>
      </c>
    </row>
    <row r="61" spans="1:11" ht="12.75">
      <c r="A61" s="28" t="s">
        <v>116</v>
      </c>
      <c r="B61" s="52" t="s">
        <v>117</v>
      </c>
      <c r="C61" t="s">
        <v>16</v>
      </c>
      <c r="D61">
        <v>210</v>
      </c>
      <c r="E61" s="46">
        <v>222</v>
      </c>
      <c r="F61" s="46">
        <v>166</v>
      </c>
      <c r="G61" s="46">
        <v>207</v>
      </c>
      <c r="H61" s="46">
        <v>233</v>
      </c>
      <c r="I61" s="46">
        <v>223</v>
      </c>
      <c r="J61" s="46">
        <f>SUM(D61:I61)</f>
        <v>1261</v>
      </c>
      <c r="K61" s="47">
        <f>AVERAGE(D61:I61)</f>
        <v>210.16666666666666</v>
      </c>
    </row>
    <row r="62" spans="1:11" ht="12.75">
      <c r="A62" s="28" t="s">
        <v>118</v>
      </c>
      <c r="B62" s="52" t="s">
        <v>119</v>
      </c>
      <c r="C62" s="15" t="s">
        <v>76</v>
      </c>
      <c r="E62" s="46">
        <v>235</v>
      </c>
      <c r="F62" s="46">
        <v>237</v>
      </c>
      <c r="G62" s="46">
        <v>239</v>
      </c>
      <c r="H62" s="46">
        <v>241</v>
      </c>
      <c r="I62" s="46">
        <v>229</v>
      </c>
      <c r="J62" s="46">
        <f>SUM(D62:I62)</f>
        <v>1181</v>
      </c>
      <c r="K62" s="47">
        <f>AVERAGE(D62:I62)</f>
        <v>236.2</v>
      </c>
    </row>
    <row r="63" spans="1:11" ht="12.75">
      <c r="A63" s="28" t="s">
        <v>120</v>
      </c>
      <c r="B63" s="7" t="s">
        <v>121</v>
      </c>
      <c r="C63" s="15" t="s">
        <v>58</v>
      </c>
      <c r="E63" s="46">
        <v>197</v>
      </c>
      <c r="F63" s="46">
        <v>234</v>
      </c>
      <c r="G63" s="46">
        <v>228</v>
      </c>
      <c r="H63" s="46">
        <v>247</v>
      </c>
      <c r="I63" s="46">
        <v>218</v>
      </c>
      <c r="J63" s="46">
        <f>SUM(D63:I63)</f>
        <v>1124</v>
      </c>
      <c r="K63" s="47">
        <f>AVERAGE(D63:I63)</f>
        <v>224.8</v>
      </c>
    </row>
    <row r="64" spans="1:11" ht="12.75">
      <c r="A64" s="28" t="s">
        <v>122</v>
      </c>
      <c r="B64" s="7" t="s">
        <v>123</v>
      </c>
      <c r="C64" s="15" t="s">
        <v>56</v>
      </c>
      <c r="D64">
        <v>265</v>
      </c>
      <c r="E64" s="46">
        <v>255</v>
      </c>
      <c r="F64" s="46">
        <v>250</v>
      </c>
      <c r="G64" s="46">
        <v>252</v>
      </c>
      <c r="H64" s="46"/>
      <c r="I64" s="46"/>
      <c r="J64" s="46">
        <f>SUM(D64:I64)</f>
        <v>1022</v>
      </c>
      <c r="K64" s="47">
        <f>AVERAGE(D64:I64)</f>
        <v>255.5</v>
      </c>
    </row>
    <row r="65" spans="1:11" ht="12.75">
      <c r="A65" s="28" t="s">
        <v>124</v>
      </c>
      <c r="B65" s="52" t="s">
        <v>125</v>
      </c>
      <c r="C65" s="15" t="s">
        <v>69</v>
      </c>
      <c r="D65">
        <v>236</v>
      </c>
      <c r="E65">
        <v>257</v>
      </c>
      <c r="F65" s="46">
        <v>272</v>
      </c>
      <c r="G65" s="46">
        <v>252</v>
      </c>
      <c r="H65" s="46"/>
      <c r="I65" s="46"/>
      <c r="J65" s="46">
        <f>SUM(D65:I65)</f>
        <v>1017</v>
      </c>
      <c r="K65" s="47">
        <f>AVERAGE(D65:I65)</f>
        <v>254.25</v>
      </c>
    </row>
    <row r="66" spans="1:11" ht="12.75">
      <c r="A66" s="28" t="s">
        <v>126</v>
      </c>
      <c r="B66" s="52" t="s">
        <v>127</v>
      </c>
      <c r="C66" s="15" t="s">
        <v>71</v>
      </c>
      <c r="D66">
        <v>237</v>
      </c>
      <c r="E66" s="46">
        <v>259</v>
      </c>
      <c r="F66" s="46">
        <v>248</v>
      </c>
      <c r="G66" s="46">
        <v>259</v>
      </c>
      <c r="H66" s="46"/>
      <c r="I66" s="46"/>
      <c r="J66" s="46">
        <f>SUM(D66:I66)</f>
        <v>1003</v>
      </c>
      <c r="K66" s="47">
        <f>AVERAGE(D66:I66)</f>
        <v>250.75</v>
      </c>
    </row>
    <row r="67" spans="1:11" ht="12.75">
      <c r="A67" s="28" t="s">
        <v>128</v>
      </c>
      <c r="B67" s="52" t="s">
        <v>129</v>
      </c>
      <c r="C67" s="15" t="s">
        <v>76</v>
      </c>
      <c r="D67">
        <v>249</v>
      </c>
      <c r="E67" s="46">
        <v>228</v>
      </c>
      <c r="F67" s="46">
        <v>234</v>
      </c>
      <c r="G67" s="46"/>
      <c r="H67" s="46"/>
      <c r="I67" s="46"/>
      <c r="J67" s="46">
        <f>SUM(D67:I67)</f>
        <v>711</v>
      </c>
      <c r="K67" s="47">
        <f>AVERAGE(D67:I67)</f>
        <v>237</v>
      </c>
    </row>
    <row r="68" spans="1:11" ht="12.75">
      <c r="A68" s="28" t="s">
        <v>130</v>
      </c>
      <c r="B68" s="52" t="s">
        <v>131</v>
      </c>
      <c r="C68" s="15" t="s">
        <v>76</v>
      </c>
      <c r="E68" s="46"/>
      <c r="F68" s="46"/>
      <c r="G68" s="46"/>
      <c r="H68" s="46">
        <v>253</v>
      </c>
      <c r="I68" s="46">
        <v>238</v>
      </c>
      <c r="J68" s="46">
        <f>SUM(D68:I68)</f>
        <v>491</v>
      </c>
      <c r="K68" s="47">
        <f>AVERAGE(D68:I68)</f>
        <v>245.5</v>
      </c>
    </row>
    <row r="69" spans="1:11" ht="12.75">
      <c r="A69" s="28" t="s">
        <v>132</v>
      </c>
      <c r="B69" s="52" t="s">
        <v>133</v>
      </c>
      <c r="C69" s="15" t="s">
        <v>66</v>
      </c>
      <c r="D69">
        <v>191</v>
      </c>
      <c r="E69" s="46">
        <v>210</v>
      </c>
      <c r="F69" s="46"/>
      <c r="G69" s="46"/>
      <c r="H69" s="46"/>
      <c r="I69" s="46"/>
      <c r="J69" s="46">
        <f>SUM(D69:I69)</f>
        <v>401</v>
      </c>
      <c r="K69" s="47">
        <f>AVERAGE(D69:I69)</f>
        <v>200.5</v>
      </c>
    </row>
    <row r="70" spans="1:11" ht="12.75">
      <c r="A70" s="28" t="s">
        <v>134</v>
      </c>
      <c r="B70" s="52" t="s">
        <v>135</v>
      </c>
      <c r="C70" s="15" t="s">
        <v>136</v>
      </c>
      <c r="D70">
        <v>145</v>
      </c>
      <c r="E70" s="46"/>
      <c r="F70" s="46"/>
      <c r="G70" s="46"/>
      <c r="H70" s="46">
        <v>132</v>
      </c>
      <c r="I70" s="46"/>
      <c r="J70" s="46">
        <f>SUM(D70:I70)</f>
        <v>277</v>
      </c>
      <c r="K70" s="47">
        <f>AVERAGE(D70:I70)</f>
        <v>138.5</v>
      </c>
    </row>
    <row r="71" spans="1:11" ht="12.75">
      <c r="A71" s="28" t="s">
        <v>137</v>
      </c>
      <c r="B71" s="52" t="s">
        <v>138</v>
      </c>
      <c r="C71" s="15" t="s">
        <v>11</v>
      </c>
      <c r="E71" s="46">
        <v>180</v>
      </c>
      <c r="F71" s="46"/>
      <c r="G71" s="46"/>
      <c r="H71" s="46"/>
      <c r="I71" s="46"/>
      <c r="J71" s="46">
        <f>SUM(D71:I71)</f>
        <v>180</v>
      </c>
      <c r="K71" s="47"/>
    </row>
    <row r="72" spans="1:11" ht="12.75">
      <c r="A72" s="28" t="s">
        <v>139</v>
      </c>
      <c r="B72" s="7"/>
      <c r="C72" s="15"/>
      <c r="E72" s="46"/>
      <c r="F72" s="46"/>
      <c r="G72" s="46"/>
      <c r="H72" s="46"/>
      <c r="I72" s="46"/>
      <c r="J72" s="46"/>
      <c r="K72" s="47" t="e">
        <f>AVERAGE(D72:I72)</f>
        <v>#DIV/0!</v>
      </c>
    </row>
    <row r="73" spans="1:11" ht="12.75">
      <c r="A73" s="28" t="s">
        <v>140</v>
      </c>
      <c r="B73" s="52"/>
      <c r="C73" s="15"/>
      <c r="E73" s="46"/>
      <c r="F73" s="46"/>
      <c r="G73" s="46"/>
      <c r="H73" s="46"/>
      <c r="I73" s="46"/>
      <c r="J73" s="46"/>
      <c r="K73" s="47"/>
    </row>
    <row r="74" spans="2:11" ht="12.75">
      <c r="B74" s="52"/>
      <c r="C74" s="15"/>
      <c r="E74" s="46"/>
      <c r="F74" s="46"/>
      <c r="G74" s="46"/>
      <c r="H74" s="46"/>
      <c r="I74" s="46"/>
      <c r="J74" s="46"/>
      <c r="K74" s="47"/>
    </row>
    <row r="75" spans="2:11" ht="12.75">
      <c r="B75" s="52"/>
      <c r="C75" s="15"/>
      <c r="E75" s="46"/>
      <c r="F75" s="46"/>
      <c r="G75" s="46"/>
      <c r="H75" s="46"/>
      <c r="I75" s="46"/>
      <c r="J75" s="46"/>
      <c r="K75" s="47"/>
    </row>
    <row r="76" spans="2:11" ht="12.75">
      <c r="B76" s="52"/>
      <c r="C76" s="15"/>
      <c r="E76" s="46"/>
      <c r="F76" s="46"/>
      <c r="G76" s="46"/>
      <c r="H76" s="46"/>
      <c r="I76" s="46"/>
      <c r="J76" s="46"/>
      <c r="K76" s="47"/>
    </row>
    <row r="77" spans="2:11" ht="12.75">
      <c r="B77" s="7"/>
      <c r="C77" s="15"/>
      <c r="F77" s="46"/>
      <c r="G77" s="46"/>
      <c r="H77" s="46"/>
      <c r="I77" s="46"/>
      <c r="J77" s="46"/>
      <c r="K77" s="47"/>
    </row>
    <row r="78" spans="2:11" ht="12.75">
      <c r="B78" s="52"/>
      <c r="C78" s="15"/>
      <c r="E78" s="46"/>
      <c r="F78" s="46"/>
      <c r="G78" s="46"/>
      <c r="H78" s="46"/>
      <c r="I78" s="46"/>
      <c r="J78" s="46"/>
      <c r="K78" s="47"/>
    </row>
    <row r="79" spans="2:11" ht="12.75">
      <c r="B79" s="52"/>
      <c r="C79" s="15"/>
      <c r="E79" s="46"/>
      <c r="F79" s="46"/>
      <c r="G79" s="46"/>
      <c r="H79" s="46"/>
      <c r="I79" s="46"/>
      <c r="J79" s="46"/>
      <c r="K79" s="47"/>
    </row>
    <row r="80" spans="2:11" ht="12.75">
      <c r="B80" s="52"/>
      <c r="C80" s="15"/>
      <c r="F80" s="46"/>
      <c r="G80" s="46"/>
      <c r="H80" s="46"/>
      <c r="I80" s="46"/>
      <c r="J80" s="46"/>
      <c r="K80" s="47"/>
    </row>
    <row r="81" spans="2:11" ht="12.75">
      <c r="B81" s="7"/>
      <c r="C81" s="15"/>
      <c r="F81" s="46"/>
      <c r="G81" s="46"/>
      <c r="H81" s="46"/>
      <c r="I81" s="46"/>
      <c r="J81" s="46"/>
      <c r="K81" s="47"/>
    </row>
    <row r="82" spans="2:11" ht="12.75">
      <c r="B82" s="7"/>
      <c r="C82" s="15"/>
      <c r="F82" s="46"/>
      <c r="G82" s="46"/>
      <c r="H82" s="46"/>
      <c r="I82" s="46"/>
      <c r="J82" s="46"/>
      <c r="K82" s="47"/>
    </row>
    <row r="83" spans="2:11" ht="17.25" customHeight="1">
      <c r="B83" s="7"/>
      <c r="C83" s="15"/>
      <c r="F83" s="46"/>
      <c r="G83" s="46"/>
      <c r="H83" s="46"/>
      <c r="I83" s="46"/>
      <c r="J83" s="46"/>
      <c r="K83" s="47"/>
    </row>
    <row r="84" spans="2:11" ht="12.75">
      <c r="B84" s="52"/>
      <c r="C84" s="15"/>
      <c r="E84" s="46"/>
      <c r="F84" s="46"/>
      <c r="G84" s="46"/>
      <c r="H84" s="46"/>
      <c r="I84" s="46"/>
      <c r="J84" s="46"/>
      <c r="K84" s="47"/>
    </row>
    <row r="85" spans="2:11" ht="12.75">
      <c r="B85" s="52"/>
      <c r="C85" s="15"/>
      <c r="E85" s="46"/>
      <c r="F85" s="46"/>
      <c r="G85" s="46"/>
      <c r="H85" s="46"/>
      <c r="I85" s="46"/>
      <c r="J85" s="46"/>
      <c r="K85" s="47"/>
    </row>
    <row r="86" spans="1:11" ht="12.75">
      <c r="A86" s="28" t="s">
        <v>141</v>
      </c>
      <c r="B86" s="52"/>
      <c r="C86" s="15"/>
      <c r="E86" s="46"/>
      <c r="F86" s="46"/>
      <c r="G86" s="46"/>
      <c r="H86" s="46"/>
      <c r="I86" s="46"/>
      <c r="J86" s="46"/>
      <c r="K86" s="47"/>
    </row>
  </sheetData>
  <sheetProtection selectLockedCells="1" selectUnlockedCells="1"/>
  <mergeCells count="6">
    <mergeCell ref="A1:K1"/>
    <mergeCell ref="A2:K2"/>
    <mergeCell ref="A4:K4"/>
    <mergeCell ref="A5:K5"/>
    <mergeCell ref="A6:K6"/>
    <mergeCell ref="A8:K8"/>
  </mergeCells>
  <hyperlinks>
    <hyperlink ref="A6" r:id="rId1" display="Email: ziegler.wolfgang1@gmx.net"/>
  </hyperlinks>
  <printOptions/>
  <pageMargins left="0.4701388888888889" right="0.7479166666666667" top="0.42986111111111114" bottom="0.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2015-03-30T07:46:56Z</cp:lastPrinted>
  <dcterms:created xsi:type="dcterms:W3CDTF">2001-09-10T17:38:03Z</dcterms:created>
  <dcterms:modified xsi:type="dcterms:W3CDTF">2018-06-17T14:21:35Z</dcterms:modified>
  <cp:category/>
  <cp:version/>
  <cp:contentType/>
  <cp:contentStatus/>
  <cp:revision>189</cp:revision>
</cp:coreProperties>
</file>